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99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Plan1!$A$1:$D$31</definedName>
  </definedNames>
  <calcPr calcId="1257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3" i="1"/>
  <c r="D15"/>
</calcChain>
</file>

<file path=xl/sharedStrings.xml><?xml version="1.0" encoding="utf-8"?>
<sst xmlns="http://schemas.openxmlformats.org/spreadsheetml/2006/main" count="26" uniqueCount="25">
  <si>
    <t>OBRA: ADEQUAÇÃO DO 4º GRUPAMENTO DE ENGENHARIA - 3ª FASE</t>
  </si>
  <si>
    <t>COMPOSIÇÃO DO BDI</t>
  </si>
  <si>
    <t>SEGUNDO ACÓRDÃO TCU 2622/2013</t>
  </si>
  <si>
    <t xml:space="preserve">COMPOSIÇÃO DO BDI ADOTADO PELO 4º Gpt E </t>
  </si>
  <si>
    <t>A) DESPESAS FINANCEIRAS</t>
  </si>
  <si>
    <t>B) ADMINISTRAÇÃO CENTRAL</t>
  </si>
  <si>
    <t>C) RISCOS</t>
  </si>
  <si>
    <t>D) GARANTIAS</t>
  </si>
  <si>
    <t>E) PIS</t>
  </si>
  <si>
    <t>F) COFINS</t>
  </si>
  <si>
    <t>G) ISS</t>
  </si>
  <si>
    <t>H) LUCRO</t>
  </si>
  <si>
    <t>I) CPRB</t>
  </si>
  <si>
    <t>TOTAL</t>
  </si>
  <si>
    <t>A) ADMINISTRAÇÃO CENTRAL</t>
  </si>
  <si>
    <t>B) DESPESAS FINANCEIRAS</t>
  </si>
  <si>
    <t>C) SEGUROS+GARANTIAS</t>
  </si>
  <si>
    <t>E) RISCOS</t>
  </si>
  <si>
    <t>F) LUCRO</t>
  </si>
  <si>
    <t>Porto Alegre, 28  de JULHO de 2017.</t>
  </si>
  <si>
    <t>_____________________________________</t>
  </si>
  <si>
    <t>LISANDRA FERRAZ – Asp OTT</t>
  </si>
  <si>
    <t>Arquiteta e Urbanista CAU A70609-4</t>
  </si>
  <si>
    <t>Adjunto da Seção Técnica do 4º Gpt E</t>
  </si>
  <si>
    <t>COMPOSIÇÃO DO BDI ANALÍTICO DIFERENCIADO ADOTADO PELO                    4º Gpt E  PARA EQUIPAMENTOS</t>
  </si>
</sst>
</file>

<file path=xl/styles.xml><?xml version="1.0" encoding="utf-8"?>
<styleSheet xmlns="http://schemas.openxmlformats.org/spreadsheetml/2006/main">
  <numFmts count="1">
    <numFmt numFmtId="164" formatCode="0.0%"/>
  </numFmts>
  <fonts count="9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8"/>
      <color rgb="FF000000"/>
      <name val="Times New Roman"/>
      <family val="1"/>
      <charset val="1"/>
    </font>
    <font>
      <b/>
      <sz val="8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1" xfId="0" applyFill="1" applyBorder="1"/>
    <xf numFmtId="0" fontId="1" fillId="2" borderId="0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 applyBorder="1" applyAlignment="1">
      <alignment wrapText="1"/>
    </xf>
    <xf numFmtId="10" fontId="4" fillId="2" borderId="2" xfId="0" applyNumberFormat="1" applyFont="1" applyFill="1" applyBorder="1" applyAlignment="1">
      <alignment wrapText="1"/>
    </xf>
    <xf numFmtId="4" fontId="4" fillId="2" borderId="1" xfId="0" applyNumberFormat="1" applyFont="1" applyFill="1" applyBorder="1"/>
    <xf numFmtId="4" fontId="5" fillId="2" borderId="1" xfId="0" applyNumberFormat="1" applyFont="1" applyFill="1" applyBorder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wrapText="1"/>
    </xf>
    <xf numFmtId="164" fontId="4" fillId="2" borderId="2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10" fontId="5" fillId="2" borderId="2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horizontal="center" wrapText="1"/>
    </xf>
    <xf numFmtId="0" fontId="0" fillId="2" borderId="4" xfId="0" applyFont="1" applyFill="1" applyBorder="1" applyAlignment="1">
      <alignment horizontal="center" wrapText="1"/>
    </xf>
    <xf numFmtId="0" fontId="0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4" fontId="5" fillId="2" borderId="9" xfId="0" applyNumberFormat="1" applyFont="1" applyFill="1" applyBorder="1" applyAlignment="1">
      <alignment horizontal="center"/>
    </xf>
    <xf numFmtId="4" fontId="5" fillId="2" borderId="10" xfId="0" applyNumberFormat="1" applyFont="1" applyFill="1" applyBorder="1" applyAlignment="1">
      <alignment horizontal="center"/>
    </xf>
    <xf numFmtId="4" fontId="5" fillId="2" borderId="1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"/>
  <sheetViews>
    <sheetView tabSelected="1" workbookViewId="0">
      <selection activeCell="H4" sqref="H4"/>
    </sheetView>
  </sheetViews>
  <sheetFormatPr defaultRowHeight="15"/>
  <cols>
    <col min="1" max="1" width="12.7109375" customWidth="1"/>
    <col min="2" max="2" width="12" customWidth="1"/>
    <col min="3" max="3" width="13.140625" customWidth="1"/>
    <col min="4" max="4" width="16.140625" customWidth="1"/>
  </cols>
  <sheetData>
    <row r="1" spans="1:4" ht="34.5" customHeight="1">
      <c r="A1" s="15" t="s">
        <v>0</v>
      </c>
      <c r="B1" s="16"/>
      <c r="C1" s="16"/>
      <c r="D1" s="17"/>
    </row>
    <row r="2" spans="1:4" ht="18.75">
      <c r="A2" s="18" t="s">
        <v>1</v>
      </c>
      <c r="B2" s="19"/>
      <c r="C2" s="19"/>
      <c r="D2" s="20"/>
    </row>
    <row r="3" spans="1:4" ht="18.75">
      <c r="A3" s="21" t="s">
        <v>2</v>
      </c>
      <c r="B3" s="22"/>
      <c r="C3" s="22"/>
      <c r="D3" s="23"/>
    </row>
    <row r="4" spans="1:4">
      <c r="A4" s="24" t="s">
        <v>3</v>
      </c>
      <c r="B4" s="25"/>
      <c r="C4" s="25"/>
      <c r="D4" s="26"/>
    </row>
    <row r="5" spans="1:4">
      <c r="A5" s="1"/>
      <c r="B5" s="2"/>
      <c r="C5" s="2"/>
      <c r="D5" s="3"/>
    </row>
    <row r="6" spans="1:4">
      <c r="A6" s="4" t="s">
        <v>4</v>
      </c>
      <c r="B6" s="5"/>
      <c r="C6" s="5"/>
      <c r="D6" s="6">
        <v>0.01</v>
      </c>
    </row>
    <row r="7" spans="1:4">
      <c r="A7" s="7" t="s">
        <v>5</v>
      </c>
      <c r="B7" s="5"/>
      <c r="C7" s="5"/>
      <c r="D7" s="6">
        <v>4.2000000000000003E-2</v>
      </c>
    </row>
    <row r="8" spans="1:4">
      <c r="A8" s="7" t="s">
        <v>6</v>
      </c>
      <c r="B8" s="5"/>
      <c r="C8" s="5"/>
      <c r="D8" s="6">
        <v>0.01</v>
      </c>
    </row>
    <row r="9" spans="1:4">
      <c r="A9" s="7" t="s">
        <v>7</v>
      </c>
      <c r="B9" s="5"/>
      <c r="C9" s="5"/>
      <c r="D9" s="6">
        <v>3.2000000000000002E-3</v>
      </c>
    </row>
    <row r="10" spans="1:4">
      <c r="A10" s="7" t="s">
        <v>8</v>
      </c>
      <c r="B10" s="5"/>
      <c r="C10" s="5"/>
      <c r="D10" s="6">
        <v>6.4999999999999997E-3</v>
      </c>
    </row>
    <row r="11" spans="1:4">
      <c r="A11" s="7" t="s">
        <v>9</v>
      </c>
      <c r="B11" s="5"/>
      <c r="C11" s="5"/>
      <c r="D11" s="6">
        <v>0.03</v>
      </c>
    </row>
    <row r="12" spans="1:4">
      <c r="A12" s="7" t="s">
        <v>10</v>
      </c>
      <c r="B12" s="5"/>
      <c r="C12" s="5"/>
      <c r="D12" s="6">
        <v>0.03</v>
      </c>
    </row>
    <row r="13" spans="1:4">
      <c r="A13" s="7" t="s">
        <v>11</v>
      </c>
      <c r="B13" s="5"/>
      <c r="C13" s="5"/>
      <c r="D13" s="6">
        <v>6.5000000000000002E-2</v>
      </c>
    </row>
    <row r="14" spans="1:4">
      <c r="A14" s="7" t="s">
        <v>12</v>
      </c>
      <c r="B14" s="5"/>
      <c r="C14" s="5"/>
      <c r="D14" s="6">
        <v>4.4999999999999998E-2</v>
      </c>
    </row>
    <row r="15" spans="1:4">
      <c r="A15" s="8"/>
      <c r="B15" s="9"/>
      <c r="C15" s="10" t="s">
        <v>13</v>
      </c>
      <c r="D15" s="11">
        <f>((1+D7+D8+D9)*(1+D6)*(1+D13)/(1-(D10+D11+D12+D14))-1)</f>
        <v>0.277463005064716</v>
      </c>
    </row>
    <row r="16" spans="1:4" ht="32.25" customHeight="1">
      <c r="A16" s="27" t="s">
        <v>24</v>
      </c>
      <c r="B16" s="28"/>
      <c r="C16" s="28"/>
      <c r="D16" s="29"/>
    </row>
    <row r="17" spans="1:4">
      <c r="A17" s="1"/>
      <c r="B17" s="2"/>
      <c r="C17" s="2"/>
      <c r="D17" s="3"/>
    </row>
    <row r="18" spans="1:4">
      <c r="A18" s="4" t="s">
        <v>14</v>
      </c>
      <c r="B18" s="5"/>
      <c r="C18" s="5"/>
      <c r="D18" s="6">
        <v>5.8000000000000003E-2</v>
      </c>
    </row>
    <row r="19" spans="1:4">
      <c r="A19" s="7" t="s">
        <v>15</v>
      </c>
      <c r="B19" s="5"/>
      <c r="C19" s="5"/>
      <c r="D19" s="6">
        <v>1.2999999999999999E-2</v>
      </c>
    </row>
    <row r="20" spans="1:4">
      <c r="A20" s="7" t="s">
        <v>16</v>
      </c>
      <c r="B20" s="5"/>
      <c r="C20" s="5"/>
      <c r="D20" s="6">
        <v>1.0999999999999999E-2</v>
      </c>
    </row>
    <row r="21" spans="1:4">
      <c r="A21" s="7" t="s">
        <v>17</v>
      </c>
      <c r="B21" s="5"/>
      <c r="C21" s="5"/>
      <c r="D21" s="6">
        <v>1.4999999999999999E-2</v>
      </c>
    </row>
    <row r="22" spans="1:4">
      <c r="A22" s="7" t="s">
        <v>18</v>
      </c>
      <c r="B22" s="5"/>
      <c r="C22" s="5"/>
      <c r="D22" s="6">
        <v>6.5000000000000002E-2</v>
      </c>
    </row>
    <row r="23" spans="1:4">
      <c r="A23" s="7"/>
      <c r="B23" s="5"/>
      <c r="C23" s="5" t="s">
        <v>13</v>
      </c>
      <c r="D23" s="12">
        <f>((1+D18+D20+D21)*(1+D19)*(1+D22))-1</f>
        <v>0.16946797999999985</v>
      </c>
    </row>
    <row r="24" spans="1:4">
      <c r="A24" s="7"/>
      <c r="B24" s="5"/>
      <c r="C24" s="5"/>
      <c r="D24" s="6"/>
    </row>
    <row r="25" spans="1:4">
      <c r="A25" s="13" t="s">
        <v>19</v>
      </c>
      <c r="B25" s="9"/>
      <c r="C25" s="10"/>
      <c r="D25" s="14"/>
    </row>
    <row r="26" spans="1:4">
      <c r="A26" s="13"/>
      <c r="B26" s="9"/>
      <c r="C26" s="10"/>
      <c r="D26" s="14"/>
    </row>
    <row r="27" spans="1:4">
      <c r="A27" s="30" t="s">
        <v>20</v>
      </c>
      <c r="B27" s="31"/>
      <c r="C27" s="31"/>
      <c r="D27" s="32"/>
    </row>
    <row r="28" spans="1:4">
      <c r="A28" s="33" t="s">
        <v>21</v>
      </c>
      <c r="B28" s="34"/>
      <c r="C28" s="34"/>
      <c r="D28" s="35"/>
    </row>
    <row r="29" spans="1:4">
      <c r="A29" s="30" t="s">
        <v>22</v>
      </c>
      <c r="B29" s="31"/>
      <c r="C29" s="31"/>
      <c r="D29" s="32"/>
    </row>
    <row r="30" spans="1:4">
      <c r="A30" s="30" t="s">
        <v>23</v>
      </c>
      <c r="B30" s="31"/>
      <c r="C30" s="31"/>
      <c r="D30" s="32"/>
    </row>
    <row r="31" spans="1:4">
      <c r="A31" s="36"/>
      <c r="B31" s="37"/>
      <c r="C31" s="37"/>
      <c r="D31" s="38"/>
    </row>
  </sheetData>
  <mergeCells count="10">
    <mergeCell ref="A27:D27"/>
    <mergeCell ref="A28:D28"/>
    <mergeCell ref="A29:D29"/>
    <mergeCell ref="A30:D30"/>
    <mergeCell ref="A31:D31"/>
    <mergeCell ref="A1:D1"/>
    <mergeCell ref="A2:D2"/>
    <mergeCell ref="A3:D3"/>
    <mergeCell ref="A4:D4"/>
    <mergeCell ref="A16:D1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Normal="100" workbookViewId="0"/>
  </sheetViews>
  <sheetFormatPr defaultRowHeight="1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Normal="100" workbookViewId="0"/>
  </sheetViews>
  <sheetFormatPr defaultRowHeight="1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Ministerio da Defesa - Exercito Brasileiro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modelo</dc:creator>
  <cp:lastModifiedBy>Modelo</cp:lastModifiedBy>
  <cp:revision>1</cp:revision>
  <cp:lastPrinted>2014-06-17T13:16:55Z</cp:lastPrinted>
  <dcterms:created xsi:type="dcterms:W3CDTF">2013-03-12T17:03:03Z</dcterms:created>
  <dcterms:modified xsi:type="dcterms:W3CDTF">2017-08-07T16:49:39Z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Ministerio da Defesa - Exercito Brasileiro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